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ocuments\INFOBAAS\ELEKTER\EEP\"/>
    </mc:Choice>
  </mc:AlternateContent>
  <xr:revisionPtr revIDLastSave="0" documentId="13_ncr:1_{A598F330-6A99-4363-BDE9-6E508E7AFD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oileri_arvutu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1" l="1"/>
  <c r="A33" i="1"/>
  <c r="S2" i="1"/>
  <c r="S1" i="1" l="1"/>
  <c r="B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  Salu</author>
  </authors>
  <commentList>
    <comment ref="B2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Peeter  Salu:</t>
        </r>
        <r>
          <rPr>
            <sz val="9"/>
            <color indexed="81"/>
            <rFont val="Tahoma"/>
            <family val="2"/>
            <charset val="186"/>
          </rPr>
          <t xml:space="preserve">
Konstant ! Mitte muuta</t>
        </r>
      </text>
    </comment>
  </commentList>
</comments>
</file>

<file path=xl/sharedStrings.xml><?xml version="1.0" encoding="utf-8"?>
<sst xmlns="http://schemas.openxmlformats.org/spreadsheetml/2006/main" count="30" uniqueCount="28">
  <si>
    <r>
      <t xml:space="preserve">Sh boileri ülessoojendamise aeg nt. delta t =20*C korral (kus </t>
    </r>
    <r>
      <rPr>
        <sz val="11"/>
        <color theme="1"/>
        <rFont val="Symbol"/>
        <family val="1"/>
        <charset val="2"/>
      </rPr>
      <t xml:space="preserve">DJ </t>
    </r>
    <r>
      <rPr>
        <sz val="11"/>
        <color theme="1"/>
        <rFont val="Calibri"/>
        <family val="2"/>
        <charset val="186"/>
        <scheme val="minor"/>
      </rPr>
      <t>on temperatuuride vahe t-t</t>
    </r>
    <r>
      <rPr>
        <vertAlign val="subscript"/>
        <sz val="11"/>
        <color theme="1"/>
        <rFont val="Calibri"/>
        <family val="2"/>
        <charset val="186"/>
        <scheme val="minor"/>
      </rPr>
      <t>0</t>
    </r>
    <r>
      <rPr>
        <sz val="11"/>
        <color theme="1"/>
        <rFont val="Calibri"/>
        <family val="2"/>
        <charset val="186"/>
        <scheme val="minor"/>
      </rPr>
      <t>)</t>
    </r>
  </si>
  <si>
    <r>
      <t xml:space="preserve">t </t>
    </r>
    <r>
      <rPr>
        <b/>
        <sz val="18.5"/>
        <color theme="1"/>
        <rFont val="Arial"/>
        <family val="2"/>
        <charset val="186"/>
      </rPr>
      <t>= [</t>
    </r>
    <r>
      <rPr>
        <b/>
        <i/>
        <sz val="18.5"/>
        <color theme="1"/>
        <rFont val="Arial"/>
        <family val="2"/>
        <charset val="186"/>
      </rPr>
      <t xml:space="preserve">m c </t>
    </r>
    <r>
      <rPr>
        <sz val="18.5"/>
        <color theme="1"/>
        <rFont val="Symbol"/>
        <family val="1"/>
        <charset val="2"/>
      </rPr>
      <t>D</t>
    </r>
    <r>
      <rPr>
        <sz val="19.5"/>
        <color theme="1"/>
        <rFont val="Symbol"/>
        <family val="1"/>
        <charset val="2"/>
      </rPr>
      <t xml:space="preserve">J </t>
    </r>
    <r>
      <rPr>
        <b/>
        <sz val="18.5"/>
        <color theme="1"/>
        <rFont val="Arial"/>
        <family val="2"/>
        <charset val="186"/>
      </rPr>
      <t xml:space="preserve">/ (1000 </t>
    </r>
    <r>
      <rPr>
        <b/>
        <i/>
        <sz val="18.5"/>
        <color theme="1"/>
        <rFont val="Arial"/>
        <family val="2"/>
        <charset val="186"/>
      </rPr>
      <t>t</t>
    </r>
    <r>
      <rPr>
        <b/>
        <sz val="11.5"/>
        <color theme="1"/>
        <rFont val="Arial"/>
        <family val="2"/>
        <charset val="186"/>
      </rPr>
      <t xml:space="preserve">s </t>
    </r>
    <r>
      <rPr>
        <sz val="18.5"/>
        <color theme="1"/>
        <rFont val="Symbol"/>
        <family val="1"/>
        <charset val="2"/>
      </rPr>
      <t>h</t>
    </r>
    <r>
      <rPr>
        <b/>
        <sz val="18.5"/>
        <color theme="1"/>
        <rFont val="Arial"/>
        <family val="2"/>
        <charset val="186"/>
      </rPr>
      <t xml:space="preserve">) ]  / P * </t>
    </r>
    <r>
      <rPr>
        <b/>
        <i/>
        <sz val="18.5"/>
        <color theme="1"/>
        <rFont val="Arial"/>
        <family val="2"/>
        <charset val="186"/>
      </rPr>
      <t>t</t>
    </r>
    <r>
      <rPr>
        <b/>
        <sz val="11.5"/>
        <color theme="1"/>
        <rFont val="Arial"/>
        <family val="2"/>
        <charset val="186"/>
      </rPr>
      <t>s</t>
    </r>
    <r>
      <rPr>
        <b/>
        <sz val="18.5"/>
        <color theme="1"/>
        <rFont val="Arial"/>
        <family val="2"/>
        <charset val="186"/>
      </rPr>
      <t xml:space="preserve"> ,</t>
    </r>
  </si>
  <si>
    <t>m - boileri veemass, L</t>
  </si>
  <si>
    <r>
      <t>t</t>
    </r>
    <r>
      <rPr>
        <i/>
        <vertAlign val="subscript"/>
        <sz val="11"/>
        <color theme="1"/>
        <rFont val="Calibri"/>
        <family val="2"/>
        <charset val="186"/>
        <scheme val="minor"/>
      </rPr>
      <t>h</t>
    </r>
    <r>
      <rPr>
        <i/>
        <sz val="11"/>
        <color theme="1"/>
        <rFont val="Calibri"/>
        <family val="2"/>
        <charset val="186"/>
        <scheme val="minor"/>
      </rPr>
      <t xml:space="preserve"> </t>
    </r>
  </si>
  <si>
    <t>c - vee-erisoojus   ~  4,186</t>
  </si>
  <si>
    <t>kus:</t>
  </si>
  <si>
    <r>
      <t>∆t on temperatuuride vahe t-t</t>
    </r>
    <r>
      <rPr>
        <vertAlign val="subscript"/>
        <sz val="11"/>
        <color theme="1"/>
        <rFont val="Calibri"/>
        <family val="2"/>
        <charset val="186"/>
        <scheme val="minor"/>
      </rPr>
      <t>0</t>
    </r>
  </si>
  <si>
    <r>
      <t>t</t>
    </r>
    <r>
      <rPr>
        <i/>
        <u/>
        <vertAlign val="subscript"/>
        <sz val="11"/>
        <color theme="1"/>
        <rFont val="Calibri"/>
        <family val="2"/>
        <charset val="186"/>
        <scheme val="minor"/>
      </rPr>
      <t>h</t>
    </r>
    <r>
      <rPr>
        <i/>
        <u/>
        <sz val="11"/>
        <color theme="1"/>
        <rFont val="Calibri"/>
        <family val="2"/>
        <charset val="186"/>
        <scheme val="minor"/>
      </rPr>
      <t xml:space="preserve"> - üleskütmise aeg, sek</t>
    </r>
  </si>
  <si>
    <t>P - boileri nimivõimsus, kW</t>
  </si>
  <si>
    <r>
      <t>t</t>
    </r>
    <r>
      <rPr>
        <i/>
        <u/>
        <vertAlign val="subscript"/>
        <sz val="11"/>
        <color theme="1"/>
        <rFont val="Calibri"/>
        <family val="2"/>
        <charset val="186"/>
        <scheme val="minor"/>
      </rPr>
      <t>s</t>
    </r>
    <r>
      <rPr>
        <i/>
        <u/>
        <sz val="11"/>
        <color theme="1"/>
        <rFont val="Calibri"/>
        <family val="2"/>
        <charset val="186"/>
        <scheme val="minor"/>
      </rPr>
      <t xml:space="preserve"> - aeg, sek (teisendatuna 1h-st &gt; sekunditesse; 3600</t>
    </r>
  </si>
  <si>
    <t>m</t>
  </si>
  <si>
    <t>c</t>
  </si>
  <si>
    <t xml:space="preserve">th = </t>
  </si>
  <si>
    <r>
      <t>t</t>
    </r>
    <r>
      <rPr>
        <vertAlign val="subscript"/>
        <sz val="11"/>
        <color theme="1"/>
        <rFont val="Calibri"/>
        <family val="2"/>
        <charset val="186"/>
        <scheme val="minor"/>
      </rPr>
      <t>lopp</t>
    </r>
  </si>
  <si>
    <r>
      <t>t</t>
    </r>
    <r>
      <rPr>
        <vertAlign val="subscript"/>
        <sz val="11"/>
        <color theme="1"/>
        <rFont val="Calibri"/>
        <family val="2"/>
        <charset val="186"/>
        <scheme val="minor"/>
      </rPr>
      <t>alg</t>
    </r>
  </si>
  <si>
    <t>tundi</t>
  </si>
  <si>
    <t>Boileri "üles"kütmise aja ligikaudne arvutus</t>
  </si>
  <si>
    <r>
      <t>t</t>
    </r>
    <r>
      <rPr>
        <vertAlign val="subscript"/>
        <sz val="11"/>
        <color theme="1"/>
        <rFont val="Calibri"/>
        <family val="2"/>
        <charset val="186"/>
        <scheme val="minor"/>
      </rPr>
      <t>lopp</t>
    </r>
    <r>
      <rPr>
        <sz val="11"/>
        <color theme="1"/>
        <rFont val="Calibri"/>
        <family val="2"/>
        <charset val="186"/>
        <scheme val="minor"/>
      </rPr>
      <t xml:space="preserve"> - lopptemperatuur, *C</t>
    </r>
  </si>
  <si>
    <r>
      <t>t</t>
    </r>
    <r>
      <rPr>
        <vertAlign val="subscript"/>
        <sz val="11"/>
        <color theme="1"/>
        <rFont val="Calibri"/>
        <family val="2"/>
        <charset val="186"/>
        <scheme val="minor"/>
      </rPr>
      <t>alg</t>
    </r>
    <r>
      <rPr>
        <sz val="11"/>
        <color theme="1"/>
        <rFont val="Calibri"/>
        <family val="2"/>
        <charset val="186"/>
        <scheme val="minor"/>
      </rPr>
      <t xml:space="preserve"> - algtemperatuur, *C</t>
    </r>
  </si>
  <si>
    <r>
      <t>∆t = t</t>
    </r>
    <r>
      <rPr>
        <vertAlign val="subscript"/>
        <sz val="11"/>
        <color theme="1"/>
        <rFont val="Calibri"/>
        <family val="2"/>
        <charset val="186"/>
        <scheme val="minor"/>
      </rPr>
      <t>lopp</t>
    </r>
    <r>
      <rPr>
        <sz val="11"/>
        <color theme="1"/>
        <rFont val="Calibri"/>
        <family val="2"/>
        <charset val="186"/>
        <scheme val="minor"/>
      </rPr>
      <t>-t</t>
    </r>
    <r>
      <rPr>
        <vertAlign val="subscript"/>
        <sz val="11"/>
        <color theme="1"/>
        <rFont val="Calibri"/>
        <family val="2"/>
        <charset val="186"/>
        <scheme val="minor"/>
      </rPr>
      <t>alg</t>
    </r>
  </si>
  <si>
    <t>∆t, *C</t>
  </si>
  <si>
    <t>*C</t>
  </si>
  <si>
    <t>Võimsus, P</t>
  </si>
  <si>
    <t>kW</t>
  </si>
  <si>
    <t>L</t>
  </si>
  <si>
    <t xml:space="preserve">J/(kg ∙ K) </t>
  </si>
  <si>
    <t>Sisesta arvutusteks andmed rohelistesse lahtrisse:</t>
  </si>
  <si>
    <r>
      <t>P*t</t>
    </r>
    <r>
      <rPr>
        <i/>
        <vertAlign val="subscript"/>
        <sz val="9"/>
        <color theme="6" tint="-0.249977111117893"/>
        <rFont val="Calibri"/>
        <family val="2"/>
        <charset val="186"/>
        <scheme val="minor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</si>
</sst>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charset val="186"/>
      <scheme val="minor"/>
    </font>
    <font>
      <b/>
      <i/>
      <sz val="18.5"/>
      <color theme="1"/>
      <name val="Arial"/>
      <family val="2"/>
      <charset val="186"/>
    </font>
    <font>
      <b/>
      <sz val="18.5"/>
      <color theme="1"/>
      <name val="Arial"/>
      <family val="2"/>
      <charset val="186"/>
    </font>
    <font>
      <sz val="18.5"/>
      <color theme="1"/>
      <name val="Symbol"/>
      <family val="1"/>
      <charset val="2"/>
    </font>
    <font>
      <sz val="19.5"/>
      <color theme="1"/>
      <name val="Symbol"/>
      <family val="1"/>
      <charset val="2"/>
    </font>
    <font>
      <b/>
      <sz val="11.5"/>
      <color theme="1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i/>
      <vertAlign val="subscript"/>
      <sz val="11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i/>
      <u/>
      <vertAlign val="subscript"/>
      <sz val="11"/>
      <color theme="1"/>
      <name val="Calibri"/>
      <family val="2"/>
      <charset val="186"/>
      <scheme val="minor"/>
    </font>
    <font>
      <i/>
      <u/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8"/>
      <color theme="3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i/>
      <u/>
      <sz val="14"/>
      <color theme="1"/>
      <name val="Calibri"/>
      <family val="2"/>
      <charset val="186"/>
      <scheme val="minor"/>
    </font>
    <font>
      <sz val="9"/>
      <color theme="6" tint="-0.249977111117893"/>
      <name val="Calibri"/>
      <family val="2"/>
      <charset val="186"/>
      <scheme val="minor"/>
    </font>
    <font>
      <i/>
      <sz val="9"/>
      <color theme="6" tint="-0.249977111117893"/>
      <name val="Calibri"/>
      <family val="2"/>
      <charset val="186"/>
      <scheme val="minor"/>
    </font>
    <font>
      <i/>
      <vertAlign val="subscript"/>
      <sz val="9"/>
      <color theme="6" tint="-0.249977111117893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/>
    <xf numFmtId="0" fontId="16" fillId="0" borderId="0" xfId="0" applyFont="1"/>
    <xf numFmtId="0" fontId="17" fillId="0" borderId="0" xfId="0" applyFont="1"/>
    <xf numFmtId="0" fontId="8" fillId="0" borderId="0" xfId="0" applyFont="1" applyAlignment="1">
      <alignment horizontal="left"/>
    </xf>
    <xf numFmtId="0" fontId="18" fillId="0" borderId="0" xfId="0" applyFont="1"/>
    <xf numFmtId="0" fontId="15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/>
    <xf numFmtId="0" fontId="20" fillId="0" borderId="0" xfId="0" applyFont="1"/>
    <xf numFmtId="14" fontId="0" fillId="0" borderId="0" xfId="0" applyNumberFormat="1"/>
  </cellXfs>
  <cellStyles count="1">
    <cellStyle name="Normaallaad" xfId="0" builtinId="0"/>
  </cellStyles>
  <dxfs count="0"/>
  <tableStyles count="1" defaultTableStyle="TableStyleMedium2" defaultPivotStyle="PivotStyleLight16">
    <tableStyle name="MySqlDefault" pivot="0" table="0" count="0" xr9:uid="{6D933E08-19D3-4FDE-8941-435445BB3F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38100</xdr:rowOff>
    </xdr:from>
    <xdr:to>
      <xdr:col>2</xdr:col>
      <xdr:colOff>400050</xdr:colOff>
      <xdr:row>6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52525"/>
          <a:ext cx="9429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="85" zoomScaleNormal="85" workbookViewId="0">
      <selection activeCell="L2" sqref="L2"/>
    </sheetView>
  </sheetViews>
  <sheetFormatPr defaultRowHeight="15" x14ac:dyDescent="0.25"/>
  <cols>
    <col min="1" max="1" width="20.140625" customWidth="1"/>
    <col min="12" max="12" width="10.28515625" bestFit="1" customWidth="1"/>
  </cols>
  <sheetData>
    <row r="1" spans="1:19" ht="23.25" x14ac:dyDescent="0.35">
      <c r="A1" s="9" t="s">
        <v>16</v>
      </c>
      <c r="L1" s="17">
        <v>41166</v>
      </c>
      <c r="R1" s="15" t="s">
        <v>12</v>
      </c>
      <c r="S1" s="15">
        <f>(B24*B25*(B27-B26))</f>
        <v>12558</v>
      </c>
    </row>
    <row r="2" spans="1:19" x14ac:dyDescent="0.25">
      <c r="R2" s="16" t="s">
        <v>27</v>
      </c>
      <c r="S2" s="15">
        <f>B28/1000*3600</f>
        <v>6480</v>
      </c>
    </row>
    <row r="3" spans="1:19" ht="18" x14ac:dyDescent="0.25">
      <c r="A3" s="1" t="s">
        <v>0</v>
      </c>
    </row>
    <row r="4" spans="1:19" ht="24.75" x14ac:dyDescent="0.25">
      <c r="A4" s="2" t="s">
        <v>1</v>
      </c>
    </row>
    <row r="6" spans="1:19" ht="18" x14ac:dyDescent="0.25">
      <c r="A6" s="4" t="s">
        <v>3</v>
      </c>
    </row>
    <row r="8" spans="1:19" x14ac:dyDescent="0.25">
      <c r="A8" t="s">
        <v>5</v>
      </c>
    </row>
    <row r="10" spans="1:19" ht="18" x14ac:dyDescent="0.35">
      <c r="A10" s="5" t="s">
        <v>7</v>
      </c>
    </row>
    <row r="11" spans="1:19" x14ac:dyDescent="0.25">
      <c r="A11" t="s">
        <v>2</v>
      </c>
    </row>
    <row r="12" spans="1:19" x14ac:dyDescent="0.25">
      <c r="A12" t="s">
        <v>4</v>
      </c>
    </row>
    <row r="13" spans="1:19" ht="18" x14ac:dyDescent="0.35">
      <c r="A13" t="s">
        <v>6</v>
      </c>
    </row>
    <row r="14" spans="1:19" ht="18" x14ac:dyDescent="0.35">
      <c r="A14" t="s">
        <v>18</v>
      </c>
    </row>
    <row r="15" spans="1:19" ht="18" x14ac:dyDescent="0.35">
      <c r="A15" t="s">
        <v>17</v>
      </c>
    </row>
    <row r="16" spans="1:19" ht="18" x14ac:dyDescent="0.35">
      <c r="A16" t="s">
        <v>19</v>
      </c>
    </row>
    <row r="18" spans="1:3" x14ac:dyDescent="0.25">
      <c r="A18" t="s">
        <v>8</v>
      </c>
    </row>
    <row r="19" spans="1:3" ht="18" x14ac:dyDescent="0.35">
      <c r="A19" s="5" t="s">
        <v>9</v>
      </c>
    </row>
    <row r="23" spans="1:3" x14ac:dyDescent="0.25">
      <c r="A23" s="8" t="s">
        <v>26</v>
      </c>
    </row>
    <row r="24" spans="1:3" x14ac:dyDescent="0.25">
      <c r="A24" t="s">
        <v>10</v>
      </c>
      <c r="B24" s="6">
        <v>150</v>
      </c>
      <c r="C24" s="11" t="s">
        <v>24</v>
      </c>
    </row>
    <row r="25" spans="1:3" x14ac:dyDescent="0.25">
      <c r="A25" t="s">
        <v>11</v>
      </c>
      <c r="B25" s="7">
        <v>4.1859999999999999</v>
      </c>
      <c r="C25" s="11" t="s">
        <v>25</v>
      </c>
    </row>
    <row r="26" spans="1:3" ht="18" x14ac:dyDescent="0.35">
      <c r="A26" t="s">
        <v>14</v>
      </c>
      <c r="B26" s="6">
        <v>40</v>
      </c>
      <c r="C26" s="11" t="s">
        <v>21</v>
      </c>
    </row>
    <row r="27" spans="1:3" ht="18" x14ac:dyDescent="0.35">
      <c r="A27" t="s">
        <v>13</v>
      </c>
      <c r="B27" s="6">
        <v>60</v>
      </c>
      <c r="C27" s="11" t="s">
        <v>21</v>
      </c>
    </row>
    <row r="28" spans="1:3" x14ac:dyDescent="0.25">
      <c r="A28" t="s">
        <v>22</v>
      </c>
      <c r="B28" s="6">
        <v>1800</v>
      </c>
      <c r="C28" s="11" t="s">
        <v>23</v>
      </c>
    </row>
    <row r="29" spans="1:3" x14ac:dyDescent="0.25">
      <c r="A29" s="10" t="s">
        <v>20</v>
      </c>
      <c r="B29" s="14">
        <f>IF(AND(B27&lt;&gt;"",B27&gt;0,B26&lt;&gt;"",B27&gt;B26),B27-B26,"")</f>
        <v>20</v>
      </c>
      <c r="C29" s="11" t="s">
        <v>21</v>
      </c>
    </row>
    <row r="33" spans="1:3" ht="18.75" x14ac:dyDescent="0.3">
      <c r="A33" s="12" t="str">
        <f>"Boileri (" &amp;B24&amp;"L) üles""kütmine (algtemperatuurilt "&amp;B26&amp;"*C lõpptemperatuurile "&amp;B27&amp;"*C) võtab ~ "</f>
        <v xml:space="preserve">Boileri (150L) üles"kütmine (algtemperatuurilt 40*C lõpptemperatuurile 60*C) võtab ~ </v>
      </c>
    </row>
    <row r="34" spans="1:3" ht="18" customHeight="1" x14ac:dyDescent="0.25">
      <c r="B34" s="13">
        <f>ROUND(S1/S2,2)</f>
        <v>1.94</v>
      </c>
      <c r="C34" t="s">
        <v>15</v>
      </c>
    </row>
    <row r="35" spans="1:3" x14ac:dyDescent="0.25">
      <c r="A35" s="3"/>
    </row>
  </sheetData>
  <sheetProtection password="D9C5" sheet="1" objects="1" scenarios="1"/>
  <protectedRanges>
    <protectedRange sqref="B24 B26:B28 L1" name="Algandmed"/>
  </protectedRange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Boileri_arvutus</vt:lpstr>
    </vt:vector>
  </TitlesOfParts>
  <Company>AS ENTEK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Peeter  Salu</dc:creator>
  <cp:lastModifiedBy>Peeter</cp:lastModifiedBy>
  <cp:lastPrinted>2016-09-14T11:26:48Z</cp:lastPrinted>
  <dcterms:created xsi:type="dcterms:W3CDTF">2016-09-14T10:45:15Z</dcterms:created>
  <dcterms:modified xsi:type="dcterms:W3CDTF">2019-11-14T21:06:04Z</dcterms:modified>
</cp:coreProperties>
</file>